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90" yWindow="555" windowWidth="15975" windowHeight="736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H196" i="1"/>
  <c r="G196" i="1"/>
  <c r="L196" i="1"/>
  <c r="J196" i="1"/>
  <c r="F196" i="1"/>
</calcChain>
</file>

<file path=xl/sharedStrings.xml><?xml version="1.0" encoding="utf-8"?>
<sst xmlns="http://schemas.openxmlformats.org/spreadsheetml/2006/main" count="230" uniqueCount="67">
  <si>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</si>
  <si>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</si>
  <si>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</si>
  <si>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</si>
  <si>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</si>
  <si>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</si>
  <si>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</si>
  <si>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</si>
  <si>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</si>
  <si>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</si>
  <si>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</si>
  <si>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</si>
  <si>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</si>
  <si>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</si>
  <si>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</si>
  <si>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</si>
  <si>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</si>
  <si>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</si>
  <si>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</si>
  <si>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</si>
  <si>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</si>
  <si>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</si>
  <si>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</si>
  <si>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</si>
  <si>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</si>
  <si>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</si>
  <si>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</si>
  <si>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</si>
  <si>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</si>
  <si>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</si>
  <si>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</si>
  <si>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</si>
  <si>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</si>
  <si>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</si>
  <si>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</si>
  <si>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</si>
  <si>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</si>
  <si>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</si>
  <si>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</si>
  <si>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</si>
  <si>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Шараганова ИИ</t>
  </si>
  <si>
    <t>хлеб пшеничный</t>
  </si>
  <si>
    <t>Десерт</t>
  </si>
  <si>
    <t>десерт</t>
  </si>
  <si>
    <t>МОУ  "Ильинская СОШ"</t>
  </si>
  <si>
    <t>каша рисовая молочная</t>
  </si>
  <si>
    <t>чай с сахаром</t>
  </si>
  <si>
    <t>хлеб с маслом</t>
  </si>
  <si>
    <t>сыр порционно</t>
  </si>
  <si>
    <t>каша гречневая с котлетой Здоровье</t>
  </si>
  <si>
    <t>компот их сухофруктов</t>
  </si>
  <si>
    <t xml:space="preserve"> салат из свежих помидор</t>
  </si>
  <si>
    <t>макаронные изделия с сосиской</t>
  </si>
  <si>
    <t>чай с лимоном и сахаром</t>
  </si>
  <si>
    <t>картофельное пюре с котлетой рыбной</t>
  </si>
  <si>
    <t>какао с молоком и сахаром</t>
  </si>
  <si>
    <t>салат из свежих помидор</t>
  </si>
  <si>
    <t xml:space="preserve">рис отварной с гуляшом </t>
  </si>
  <si>
    <t>компот из сухофруктов</t>
  </si>
  <si>
    <t>суп молочный с макаронными изделиями</t>
  </si>
  <si>
    <t>жаркое по-домашнему</t>
  </si>
  <si>
    <t>плов из говядины</t>
  </si>
  <si>
    <t>чай с лимоном</t>
  </si>
  <si>
    <t>салат из свежих огурцов</t>
  </si>
  <si>
    <t>картофельное пюре с рыбой припущенной</t>
  </si>
  <si>
    <t>омлет натуральный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</si>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</sst>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7" activePane="bottomRight" state="frozen"/>
      <selection pane="topRight"/>
      <selection pane="bottomLeft"/>
      <selection pane="bottomRight" activeCell="N177" sqref="N177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1" t="s">
        <v>44</v>
      </c>
      <c r="D1" s="52"/>
      <c r="E1" s="53"/>
      <c r="F1" s="3" t="s">
        <v>1</v>
      </c>
      <c r="G1" s="1" t="s">
        <v>2</v>
      </c>
      <c r="H1" s="54" t="s">
        <v>39</v>
      </c>
      <c r="I1" s="55"/>
      <c r="J1" s="55"/>
      <c r="K1" s="56"/>
    </row>
    <row r="2" spans="1:12" ht="18" x14ac:dyDescent="0.2">
      <c r="A2" s="4" t="s">
        <v>3</v>
      </c>
      <c r="C2" s="1"/>
      <c r="G2" s="1" t="s">
        <v>4</v>
      </c>
      <c r="H2" s="54" t="s">
        <v>40</v>
      </c>
      <c r="I2" s="55"/>
      <c r="J2" s="55"/>
      <c r="K2" s="56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9</v>
      </c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45</v>
      </c>
      <c r="F6" s="21">
        <v>330</v>
      </c>
      <c r="G6" s="21">
        <v>6</v>
      </c>
      <c r="H6" s="21">
        <v>12</v>
      </c>
      <c r="I6" s="21">
        <v>43</v>
      </c>
      <c r="J6" s="21">
        <v>333</v>
      </c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 t="s">
        <v>46</v>
      </c>
      <c r="F8" s="28">
        <v>200</v>
      </c>
      <c r="G8" s="28">
        <v>1</v>
      </c>
      <c r="H8" s="28"/>
      <c r="I8" s="28">
        <v>9</v>
      </c>
      <c r="J8" s="28">
        <v>36</v>
      </c>
      <c r="K8" s="29"/>
      <c r="L8" s="28"/>
    </row>
    <row r="9" spans="1:12" ht="15" x14ac:dyDescent="0.25">
      <c r="A9" s="23"/>
      <c r="B9" s="24"/>
      <c r="C9" s="25"/>
      <c r="D9" s="30" t="s">
        <v>26</v>
      </c>
      <c r="E9" s="27" t="s">
        <v>47</v>
      </c>
      <c r="F9" s="28">
        <v>40</v>
      </c>
      <c r="G9" s="28">
        <v>3</v>
      </c>
      <c r="H9" s="28">
        <v>13</v>
      </c>
      <c r="I9" s="28">
        <v>15</v>
      </c>
      <c r="J9" s="28">
        <v>186</v>
      </c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 t="s">
        <v>30</v>
      </c>
      <c r="E11" s="27" t="s">
        <v>48</v>
      </c>
      <c r="F11" s="28">
        <v>30</v>
      </c>
      <c r="G11" s="28">
        <v>8</v>
      </c>
      <c r="H11" s="28">
        <v>8</v>
      </c>
      <c r="I11" s="28"/>
      <c r="J11" s="28">
        <v>105</v>
      </c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600</v>
      </c>
      <c r="G13" s="36">
        <f>SUM(G6:G12)</f>
        <v>18</v>
      </c>
      <c r="H13" s="36">
        <f>SUM(H6:H12)</f>
        <v>33</v>
      </c>
      <c r="I13" s="36">
        <f>SUM(I6:I12)</f>
        <v>67</v>
      </c>
      <c r="J13" s="36">
        <f>SUM(J6:J12)</f>
        <v>660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7" t="s">
        <v>37</v>
      </c>
      <c r="D24" s="58"/>
      <c r="E24" s="43"/>
      <c r="F24" s="44">
        <f>F13+F23</f>
        <v>600</v>
      </c>
      <c r="G24" s="44">
        <f>G13+G23</f>
        <v>18</v>
      </c>
      <c r="H24" s="44">
        <f>H13+H23</f>
        <v>33</v>
      </c>
      <c r="I24" s="44">
        <f>I13+I23</f>
        <v>67</v>
      </c>
      <c r="J24" s="44">
        <f>J13+J23</f>
        <v>660</v>
      </c>
      <c r="K24" s="44"/>
      <c r="L24" s="44">
        <f>L13+L23</f>
        <v>0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49</v>
      </c>
      <c r="F25" s="21">
        <v>330</v>
      </c>
      <c r="G25" s="21">
        <v>13</v>
      </c>
      <c r="H25" s="21">
        <v>12</v>
      </c>
      <c r="I25" s="21">
        <v>57</v>
      </c>
      <c r="J25" s="21">
        <v>350</v>
      </c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 t="s">
        <v>50</v>
      </c>
      <c r="F27" s="28">
        <v>150</v>
      </c>
      <c r="G27" s="28">
        <v>1</v>
      </c>
      <c r="H27" s="28"/>
      <c r="I27" s="28">
        <v>13</v>
      </c>
      <c r="J27" s="28">
        <v>116</v>
      </c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 t="s">
        <v>41</v>
      </c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 t="s">
        <v>30</v>
      </c>
      <c r="E30" s="27" t="s">
        <v>51</v>
      </c>
      <c r="F30" s="28">
        <v>60</v>
      </c>
      <c r="G30" s="28">
        <v>1</v>
      </c>
      <c r="H30" s="28">
        <v>3</v>
      </c>
      <c r="I30" s="28">
        <v>3</v>
      </c>
      <c r="J30" s="28">
        <v>39</v>
      </c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540</v>
      </c>
      <c r="G32" s="36">
        <f>SUM(G25:G31)</f>
        <v>15</v>
      </c>
      <c r="H32" s="36">
        <f>SUM(H25:H31)</f>
        <v>15</v>
      </c>
      <c r="I32" s="36">
        <f>SUM(I25:I31)</f>
        <v>73</v>
      </c>
      <c r="J32" s="36">
        <f>SUM(J25:J31)</f>
        <v>505</v>
      </c>
      <c r="K32" s="37"/>
      <c r="L32" s="36">
        <f>SUM(L25:L31)</f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7" t="s">
        <v>37</v>
      </c>
      <c r="D43" s="58"/>
      <c r="E43" s="43"/>
      <c r="F43" s="44">
        <f>F32+F42</f>
        <v>540</v>
      </c>
      <c r="G43" s="44">
        <f>G32+G42</f>
        <v>15</v>
      </c>
      <c r="H43" s="44">
        <f>H32+H42</f>
        <v>15</v>
      </c>
      <c r="I43" s="44">
        <f>I32+I42</f>
        <v>73</v>
      </c>
      <c r="J43" s="44">
        <f>J32+J42</f>
        <v>505</v>
      </c>
      <c r="K43" s="44"/>
      <c r="L43" s="44">
        <f>L32+L42</f>
        <v>0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52</v>
      </c>
      <c r="F44" s="21">
        <v>320</v>
      </c>
      <c r="G44" s="21">
        <v>18</v>
      </c>
      <c r="H44" s="21">
        <v>28</v>
      </c>
      <c r="I44" s="21">
        <v>49</v>
      </c>
      <c r="J44" s="21">
        <v>311</v>
      </c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 t="s">
        <v>53</v>
      </c>
      <c r="F46" s="28">
        <v>200</v>
      </c>
      <c r="G46" s="28">
        <v>1</v>
      </c>
      <c r="H46" s="28"/>
      <c r="I46" s="28">
        <v>9</v>
      </c>
      <c r="J46" s="28">
        <v>36</v>
      </c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 t="s">
        <v>41</v>
      </c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>
        <v>30</v>
      </c>
      <c r="G48" s="28">
        <v>3</v>
      </c>
      <c r="H48" s="28">
        <v>8</v>
      </c>
      <c r="I48" s="28">
        <v>16</v>
      </c>
      <c r="J48" s="28">
        <v>137</v>
      </c>
      <c r="K48" s="29"/>
      <c r="L48" s="28"/>
    </row>
    <row r="49" spans="1:12" ht="15" x14ac:dyDescent="0.25">
      <c r="A49" s="23"/>
      <c r="B49" s="24"/>
      <c r="C49" s="25"/>
      <c r="D49" s="26" t="s">
        <v>43</v>
      </c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550</v>
      </c>
      <c r="G51" s="36">
        <f>SUM(G44:G50)</f>
        <v>22</v>
      </c>
      <c r="H51" s="36">
        <f>SUM(H44:H50)</f>
        <v>36</v>
      </c>
      <c r="I51" s="36">
        <f>SUM(I44:I50)</f>
        <v>74</v>
      </c>
      <c r="J51" s="36">
        <f>SUM(J44:J50)</f>
        <v>484</v>
      </c>
      <c r="K51" s="37"/>
      <c r="L51" s="36">
        <f>SUM(L44:L50)</f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7" t="s">
        <v>37</v>
      </c>
      <c r="D62" s="58"/>
      <c r="E62" s="43"/>
      <c r="F62" s="44">
        <f>F51+F61</f>
        <v>550</v>
      </c>
      <c r="G62" s="44">
        <f>G51+G61</f>
        <v>22</v>
      </c>
      <c r="H62" s="44">
        <f>H51+H61</f>
        <v>36</v>
      </c>
      <c r="I62" s="44">
        <f>I51+I61</f>
        <v>74</v>
      </c>
      <c r="J62" s="44">
        <f>J51+J61</f>
        <v>484</v>
      </c>
      <c r="K62" s="44"/>
      <c r="L62" s="44">
        <f>L51+L61</f>
        <v>0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54</v>
      </c>
      <c r="F63" s="21">
        <v>310</v>
      </c>
      <c r="G63" s="21">
        <v>12</v>
      </c>
      <c r="H63" s="21">
        <v>21</v>
      </c>
      <c r="I63" s="21">
        <v>42</v>
      </c>
      <c r="J63" s="21">
        <v>205</v>
      </c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 t="s">
        <v>55</v>
      </c>
      <c r="F65" s="28">
        <v>150</v>
      </c>
      <c r="G65" s="28">
        <v>4</v>
      </c>
      <c r="H65" s="28">
        <v>4</v>
      </c>
      <c r="I65" s="28">
        <v>14</v>
      </c>
      <c r="J65" s="28">
        <v>100</v>
      </c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 t="s">
        <v>41</v>
      </c>
      <c r="F66" s="28">
        <v>30</v>
      </c>
      <c r="G66" s="28">
        <v>3</v>
      </c>
      <c r="H66" s="28">
        <v>8</v>
      </c>
      <c r="I66" s="28">
        <v>16</v>
      </c>
      <c r="J66" s="28">
        <v>137</v>
      </c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 t="s">
        <v>30</v>
      </c>
      <c r="E68" s="27" t="s">
        <v>56</v>
      </c>
      <c r="F68" s="28">
        <v>60</v>
      </c>
      <c r="G68" s="28">
        <v>1</v>
      </c>
      <c r="H68" s="28">
        <v>3</v>
      </c>
      <c r="I68" s="28">
        <v>2</v>
      </c>
      <c r="J68" s="28">
        <v>43</v>
      </c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550</v>
      </c>
      <c r="G70" s="36">
        <f>SUM(G63:G69)</f>
        <v>20</v>
      </c>
      <c r="H70" s="36">
        <f>SUM(H63:H69)</f>
        <v>36</v>
      </c>
      <c r="I70" s="36">
        <f>SUM(I63:I69)</f>
        <v>74</v>
      </c>
      <c r="J70" s="36">
        <f>SUM(J63:J69)</f>
        <v>485</v>
      </c>
      <c r="K70" s="37"/>
      <c r="L70" s="36">
        <f>SUM(L63:L69)</f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7" t="s">
        <v>37</v>
      </c>
      <c r="D81" s="58"/>
      <c r="E81" s="43"/>
      <c r="F81" s="44">
        <f>F70+F80</f>
        <v>550</v>
      </c>
      <c r="G81" s="44">
        <f>G70+G80</f>
        <v>20</v>
      </c>
      <c r="H81" s="44">
        <f>H70+H80</f>
        <v>36</v>
      </c>
      <c r="I81" s="44">
        <f>I70+I80</f>
        <v>74</v>
      </c>
      <c r="J81" s="44">
        <f>J70+J80</f>
        <v>485</v>
      </c>
      <c r="K81" s="44"/>
      <c r="L81" s="44">
        <f>L70+L80</f>
        <v>0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57</v>
      </c>
      <c r="F82" s="21">
        <v>300</v>
      </c>
      <c r="G82" s="21"/>
      <c r="H82" s="21"/>
      <c r="I82" s="21"/>
      <c r="J82" s="21">
        <v>408</v>
      </c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 t="s">
        <v>58</v>
      </c>
      <c r="F84" s="28">
        <v>200</v>
      </c>
      <c r="G84" s="28"/>
      <c r="H84" s="28"/>
      <c r="I84" s="28"/>
      <c r="J84" s="28">
        <v>117</v>
      </c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 t="s">
        <v>41</v>
      </c>
      <c r="F85" s="28">
        <v>50</v>
      </c>
      <c r="G85" s="28"/>
      <c r="H85" s="28"/>
      <c r="I85" s="28"/>
      <c r="J85" s="28">
        <v>137</v>
      </c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 t="s">
        <v>42</v>
      </c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550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662</v>
      </c>
      <c r="K89" s="37"/>
      <c r="L89" s="36">
        <f>SUM(L82:L88)</f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7" t="s">
        <v>37</v>
      </c>
      <c r="D100" s="58"/>
      <c r="E100" s="43"/>
      <c r="F100" s="44">
        <f>F89+F99</f>
        <v>550</v>
      </c>
      <c r="G100" s="44">
        <f>G89+G99</f>
        <v>0</v>
      </c>
      <c r="H100" s="44">
        <f>H89+H99</f>
        <v>0</v>
      </c>
      <c r="I100" s="44">
        <f>I89+I99</f>
        <v>0</v>
      </c>
      <c r="J100" s="44">
        <f>J89+J99</f>
        <v>662</v>
      </c>
      <c r="K100" s="44"/>
      <c r="L100" s="44">
        <f>L89+L99</f>
        <v>0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59</v>
      </c>
      <c r="F101" s="21">
        <v>250</v>
      </c>
      <c r="G101" s="21">
        <v>6</v>
      </c>
      <c r="H101" s="21">
        <v>6</v>
      </c>
      <c r="I101" s="21">
        <v>20</v>
      </c>
      <c r="J101" s="21">
        <v>150</v>
      </c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 t="s">
        <v>46</v>
      </c>
      <c r="F103" s="28">
        <v>200</v>
      </c>
      <c r="G103" s="28">
        <v>1</v>
      </c>
      <c r="H103" s="28"/>
      <c r="I103" s="28">
        <v>9</v>
      </c>
      <c r="J103" s="28">
        <v>36</v>
      </c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 t="s">
        <v>47</v>
      </c>
      <c r="F104" s="28">
        <v>40</v>
      </c>
      <c r="G104" s="28">
        <v>3</v>
      </c>
      <c r="H104" s="28">
        <v>13</v>
      </c>
      <c r="I104" s="28">
        <v>15</v>
      </c>
      <c r="J104" s="28">
        <v>186</v>
      </c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 t="s">
        <v>30</v>
      </c>
      <c r="E106" s="27" t="s">
        <v>48</v>
      </c>
      <c r="F106" s="28">
        <v>60</v>
      </c>
      <c r="G106" s="28">
        <v>8</v>
      </c>
      <c r="H106" s="28">
        <v>8</v>
      </c>
      <c r="I106" s="28"/>
      <c r="J106" s="28">
        <v>105</v>
      </c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550</v>
      </c>
      <c r="G108" s="36">
        <f>SUM(G101:G107)</f>
        <v>18</v>
      </c>
      <c r="H108" s="36">
        <f>SUM(H101:H107)</f>
        <v>27</v>
      </c>
      <c r="I108" s="36">
        <f>SUM(I101:I107)</f>
        <v>44</v>
      </c>
      <c r="J108" s="36">
        <f>SUM(J101:J107)</f>
        <v>477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7" t="s">
        <v>37</v>
      </c>
      <c r="D119" s="58"/>
      <c r="E119" s="43"/>
      <c r="F119" s="44">
        <f>F108+F118</f>
        <v>550</v>
      </c>
      <c r="G119" s="44">
        <f>G108+G118</f>
        <v>18</v>
      </c>
      <c r="H119" s="44">
        <f>H108+H118</f>
        <v>27</v>
      </c>
      <c r="I119" s="44">
        <f>I108+I118</f>
        <v>44</v>
      </c>
      <c r="J119" s="44">
        <f>J108+J118</f>
        <v>477</v>
      </c>
      <c r="K119" s="44"/>
      <c r="L119" s="44">
        <f>L108+L118</f>
        <v>0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60</v>
      </c>
      <c r="F120" s="21">
        <v>280</v>
      </c>
      <c r="G120" s="21">
        <v>24</v>
      </c>
      <c r="H120" s="21">
        <v>25</v>
      </c>
      <c r="I120" s="21">
        <v>22</v>
      </c>
      <c r="J120" s="21">
        <v>360</v>
      </c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 t="s">
        <v>55</v>
      </c>
      <c r="F122" s="28">
        <v>200</v>
      </c>
      <c r="G122" s="28">
        <v>4</v>
      </c>
      <c r="H122" s="28">
        <v>4</v>
      </c>
      <c r="I122" s="28">
        <v>14</v>
      </c>
      <c r="J122" s="28">
        <v>90</v>
      </c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 t="s">
        <v>41</v>
      </c>
      <c r="F123" s="28">
        <v>50</v>
      </c>
      <c r="G123" s="28">
        <v>3</v>
      </c>
      <c r="H123" s="28">
        <v>8</v>
      </c>
      <c r="I123" s="28">
        <v>16</v>
      </c>
      <c r="J123" s="28">
        <v>137</v>
      </c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530</v>
      </c>
      <c r="G127" s="36">
        <f>SUM(G120:G126)</f>
        <v>31</v>
      </c>
      <c r="H127" s="36">
        <f>SUM(H120:H126)</f>
        <v>37</v>
      </c>
      <c r="I127" s="36">
        <f>SUM(I120:I126)</f>
        <v>52</v>
      </c>
      <c r="J127" s="36">
        <f>SUM(J120:J126)</f>
        <v>587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7" t="s">
        <v>37</v>
      </c>
      <c r="D138" s="58"/>
      <c r="E138" s="43"/>
      <c r="F138" s="44">
        <f>F127+F137</f>
        <v>530</v>
      </c>
      <c r="G138" s="44">
        <f>G127+G137</f>
        <v>31</v>
      </c>
      <c r="H138" s="44">
        <f>H127+H137</f>
        <v>37</v>
      </c>
      <c r="I138" s="44">
        <f>I127+I137</f>
        <v>52</v>
      </c>
      <c r="J138" s="44">
        <f>J127+J137</f>
        <v>587</v>
      </c>
      <c r="K138" s="44"/>
      <c r="L138" s="44">
        <f>L127+L137</f>
        <v>0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61</v>
      </c>
      <c r="F139" s="21">
        <v>280</v>
      </c>
      <c r="G139" s="21">
        <v>27</v>
      </c>
      <c r="H139" s="21">
        <v>26</v>
      </c>
      <c r="I139" s="21">
        <v>43</v>
      </c>
      <c r="J139" s="21">
        <v>448</v>
      </c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 t="s">
        <v>62</v>
      </c>
      <c r="F141" s="28">
        <v>200</v>
      </c>
      <c r="G141" s="28">
        <v>1</v>
      </c>
      <c r="H141" s="28"/>
      <c r="I141" s="28">
        <v>10</v>
      </c>
      <c r="J141" s="28">
        <v>36</v>
      </c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41</v>
      </c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 t="s">
        <v>42</v>
      </c>
      <c r="E144" s="27" t="s">
        <v>63</v>
      </c>
      <c r="F144" s="28">
        <v>60</v>
      </c>
      <c r="G144" s="28">
        <v>1</v>
      </c>
      <c r="H144" s="28">
        <v>3</v>
      </c>
      <c r="I144" s="28">
        <v>2</v>
      </c>
      <c r="J144" s="28">
        <v>27</v>
      </c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540</v>
      </c>
      <c r="G146" s="36">
        <f>SUM(G139:G145)</f>
        <v>29</v>
      </c>
      <c r="H146" s="36">
        <f>SUM(H139:H145)</f>
        <v>29</v>
      </c>
      <c r="I146" s="36">
        <f>SUM(I139:I145)</f>
        <v>55</v>
      </c>
      <c r="J146" s="36">
        <f>SUM(J139:J145)</f>
        <v>511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3.5" thickBot="1" x14ac:dyDescent="0.25">
      <c r="A157" s="41">
        <f>A139</f>
        <v>2</v>
      </c>
      <c r="B157" s="42">
        <f>B139</f>
        <v>3</v>
      </c>
      <c r="C157" s="57" t="s">
        <v>37</v>
      </c>
      <c r="D157" s="58"/>
      <c r="E157" s="43"/>
      <c r="F157" s="44">
        <f>F146+F156</f>
        <v>540</v>
      </c>
      <c r="G157" s="44">
        <f>G146+G156</f>
        <v>29</v>
      </c>
      <c r="H157" s="44">
        <f>H146+H156</f>
        <v>29</v>
      </c>
      <c r="I157" s="44">
        <f>I146+I156</f>
        <v>55</v>
      </c>
      <c r="J157" s="44">
        <f>J146+J156</f>
        <v>511</v>
      </c>
      <c r="K157" s="44"/>
      <c r="L157" s="44">
        <f>L146+L156</f>
        <v>0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64</v>
      </c>
      <c r="F158" s="21">
        <v>300</v>
      </c>
      <c r="G158" s="21">
        <v>21</v>
      </c>
      <c r="H158" s="21">
        <v>8</v>
      </c>
      <c r="I158" s="21">
        <v>27</v>
      </c>
      <c r="J158" s="21">
        <v>260</v>
      </c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 t="s">
        <v>50</v>
      </c>
      <c r="F160" s="28">
        <v>200</v>
      </c>
      <c r="G160" s="28">
        <v>1</v>
      </c>
      <c r="H160" s="28">
        <v>1</v>
      </c>
      <c r="I160" s="28">
        <v>31</v>
      </c>
      <c r="J160" s="28">
        <v>123</v>
      </c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 t="s">
        <v>41</v>
      </c>
      <c r="F161" s="28">
        <v>30</v>
      </c>
      <c r="G161" s="28">
        <v>3</v>
      </c>
      <c r="H161" s="28">
        <v>8</v>
      </c>
      <c r="I161" s="28">
        <v>16</v>
      </c>
      <c r="J161" s="28">
        <v>137</v>
      </c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 t="s">
        <v>30</v>
      </c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530</v>
      </c>
      <c r="G165" s="36">
        <f>SUM(G158:G164)</f>
        <v>25</v>
      </c>
      <c r="H165" s="36">
        <f>SUM(H158:H164)</f>
        <v>17</v>
      </c>
      <c r="I165" s="36">
        <f>SUM(I158:I164)</f>
        <v>74</v>
      </c>
      <c r="J165" s="36">
        <f>SUM(J158:J164)</f>
        <v>520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7" t="s">
        <v>37</v>
      </c>
      <c r="D176" s="58"/>
      <c r="E176" s="43"/>
      <c r="F176" s="44">
        <f>F165+F175</f>
        <v>530</v>
      </c>
      <c r="G176" s="44">
        <f>G165+G175</f>
        <v>25</v>
      </c>
      <c r="H176" s="44">
        <f>H165+H175</f>
        <v>17</v>
      </c>
      <c r="I176" s="44">
        <f>I165+I175</f>
        <v>74</v>
      </c>
      <c r="J176" s="44">
        <f>J165+J175</f>
        <v>520</v>
      </c>
      <c r="K176" s="44"/>
      <c r="L176" s="44">
        <f>L165+L175</f>
        <v>0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65</v>
      </c>
      <c r="F177" s="21">
        <v>255</v>
      </c>
      <c r="G177" s="21">
        <v>15</v>
      </c>
      <c r="H177" s="21">
        <v>22</v>
      </c>
      <c r="I177" s="21">
        <v>3</v>
      </c>
      <c r="J177" s="21">
        <v>263</v>
      </c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 t="s">
        <v>66</v>
      </c>
      <c r="F179" s="28">
        <v>200</v>
      </c>
      <c r="G179" s="28">
        <v>4</v>
      </c>
      <c r="H179" s="28">
        <v>4</v>
      </c>
      <c r="I179" s="28">
        <v>14</v>
      </c>
      <c r="J179" s="28">
        <v>100</v>
      </c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 t="s">
        <v>47</v>
      </c>
      <c r="F180" s="28">
        <v>45</v>
      </c>
      <c r="G180" s="28">
        <v>3</v>
      </c>
      <c r="H180" s="28">
        <v>13</v>
      </c>
      <c r="I180" s="28">
        <v>15</v>
      </c>
      <c r="J180" s="28">
        <v>186</v>
      </c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500</v>
      </c>
      <c r="G184" s="36">
        <f>SUM(G177:G183)</f>
        <v>22</v>
      </c>
      <c r="H184" s="36">
        <f>SUM(H177:H183)</f>
        <v>39</v>
      </c>
      <c r="I184" s="36">
        <f>SUM(I177:I183)</f>
        <v>32</v>
      </c>
      <c r="J184" s="36">
        <f>SUM(J177:J183)</f>
        <v>549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7" t="s">
        <v>37</v>
      </c>
      <c r="D195" s="58"/>
      <c r="E195" s="43"/>
      <c r="F195" s="44">
        <f>F184+F194</f>
        <v>500</v>
      </c>
      <c r="G195" s="44">
        <f>G184+G194</f>
        <v>22</v>
      </c>
      <c r="H195" s="44">
        <f>H184+H194</f>
        <v>39</v>
      </c>
      <c r="I195" s="44">
        <f>I184+I194</f>
        <v>32</v>
      </c>
      <c r="J195" s="44">
        <f>J184+J194</f>
        <v>549</v>
      </c>
      <c r="K195" s="44"/>
      <c r="L195" s="44">
        <f>L184+L194</f>
        <v>0</v>
      </c>
    </row>
    <row r="196" spans="1:12" x14ac:dyDescent="0.2">
      <c r="A196" s="48"/>
      <c r="B196" s="49"/>
      <c r="C196" s="59" t="s">
        <v>38</v>
      </c>
      <c r="D196" s="60"/>
      <c r="E196" s="61"/>
      <c r="F196" s="50">
        <f>(F24+F43+F62+F81+F100+F119+F138+F157+F176+F195)/(IF(F24=0, 0, 1)+IF(F43=0, 0, 1)+IF(F62=0, 0, 1)+IF(F81=0, 0, 1)+IF(F100=0, 0, 1)+IF(F119=0, 0, 1)+IF(F138=0, 0, 1)+IF(F157=0, 0, 1)+IF(F176=0, 0, 1)+IF(F195=0, 0, 1))</f>
        <v>544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22.222222222222221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29.888888888888889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60.555555555555557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544</v>
      </c>
      <c r="K196" s="50"/>
      <c r="L196" s="50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2024-09-18T00:40:24Z</dcterms:modified>
</cp:coreProperties>
</file>